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360" windowHeight="7905"/>
  </bookViews>
  <sheets>
    <sheet name="شنبه" sheetId="1" r:id="rId1"/>
    <sheet name="بنی زمان یکشنبه" sheetId="3" r:id="rId2"/>
  </sheets>
  <definedNames>
    <definedName name="_xlnm._FilterDatabase" localSheetId="0" hidden="1">شنبه!$A$2:$M$62</definedName>
    <definedName name="page\x2dtotal">شنبه!#REF!</definedName>
    <definedName name="page\x2dtotal\x2dmaster0">شنبه!#REF!</definedName>
    <definedName name="_xlnm.Print_Titles" localSheetId="0">شنبه!$2:$2</definedName>
  </definedNames>
  <calcPr calcId="124519"/>
</workbook>
</file>

<file path=xl/calcChain.xml><?xml version="1.0" encoding="utf-8"?>
<calcChain xmlns="http://schemas.openxmlformats.org/spreadsheetml/2006/main">
  <c r="J14" i="1"/>
  <c r="J31"/>
  <c r="J37"/>
  <c r="J61"/>
  <c r="H6" l="1"/>
  <c r="J6" s="1"/>
  <c r="H7"/>
  <c r="J7" s="1"/>
  <c r="H8"/>
  <c r="J8" s="1"/>
  <c r="H9"/>
  <c r="H10"/>
  <c r="J10" s="1"/>
  <c r="H11"/>
  <c r="J11" s="1"/>
  <c r="H12"/>
  <c r="J12" s="1"/>
  <c r="H13"/>
  <c r="J13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2"/>
  <c r="J32" s="1"/>
  <c r="H33"/>
  <c r="J33" s="1"/>
  <c r="H34"/>
  <c r="J34" s="1"/>
  <c r="H35"/>
  <c r="J35" s="1"/>
  <c r="H36"/>
  <c r="J36" s="1"/>
  <c r="H38"/>
  <c r="J38" s="1"/>
  <c r="H39"/>
  <c r="J39" s="1"/>
  <c r="H40"/>
  <c r="H41"/>
  <c r="J41" s="1"/>
  <c r="H42"/>
  <c r="J42" s="1"/>
  <c r="H43"/>
  <c r="H44"/>
  <c r="H45"/>
  <c r="J45" s="1"/>
  <c r="H46"/>
  <c r="J46" s="1"/>
  <c r="H47"/>
  <c r="J47" s="1"/>
  <c r="H48"/>
  <c r="J48" s="1"/>
  <c r="H49"/>
  <c r="J49" s="1"/>
  <c r="H50"/>
  <c r="H51"/>
  <c r="J51" s="1"/>
  <c r="H52"/>
  <c r="J52" s="1"/>
  <c r="H53"/>
  <c r="J53" s="1"/>
  <c r="H54"/>
  <c r="J54" s="1"/>
  <c r="H55"/>
  <c r="J55" s="1"/>
  <c r="H56"/>
  <c r="H57"/>
  <c r="J57" s="1"/>
  <c r="H58"/>
  <c r="J58" s="1"/>
  <c r="H59"/>
  <c r="J59" s="1"/>
  <c r="H60"/>
  <c r="J60" s="1"/>
  <c r="H62"/>
  <c r="J62" s="1"/>
  <c r="H5"/>
  <c r="J5" s="1"/>
  <c r="H4"/>
  <c r="J4" s="1"/>
  <c r="H3"/>
  <c r="J3" s="1"/>
</calcChain>
</file>

<file path=xl/sharedStrings.xml><?xml version="1.0" encoding="utf-8"?>
<sst xmlns="http://schemas.openxmlformats.org/spreadsheetml/2006/main" count="242" uniqueCount="200">
  <si>
    <t>ردیف</t>
  </si>
  <si>
    <t>کد دانشجو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</si>
  <si>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</si>
  <si>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</si>
  <si>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</si>
  <si>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</si>
  <si>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</si>
  <si>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</si>
  <si>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</si>
  <si>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</si>
  <si>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</si>
  <si>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</si>
  <si>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</si>
  <si>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</si>
  <si>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</si>
  <si>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</si>
  <si>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</si>
  <si>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</si>
  <si>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912420218</t>
  </si>
  <si>
    <t>911242020053</t>
  </si>
  <si>
    <t>912420250</t>
  </si>
  <si>
    <t>912420254</t>
  </si>
  <si>
    <t>912420259</t>
  </si>
  <si>
    <t>912420260</t>
  </si>
  <si>
    <t>912420287</t>
  </si>
  <si>
    <t>912420300</t>
  </si>
  <si>
    <t>912420309</t>
  </si>
  <si>
    <t>912420338</t>
  </si>
  <si>
    <t>912420352</t>
  </si>
  <si>
    <t>912420362</t>
  </si>
  <si>
    <t>912420382</t>
  </si>
  <si>
    <t>912420420</t>
  </si>
  <si>
    <t>912420421</t>
  </si>
  <si>
    <t>911242020096</t>
  </si>
  <si>
    <t>17</t>
  </si>
  <si>
    <t>911242020098</t>
  </si>
  <si>
    <t xml:space="preserve">گروه </t>
  </si>
  <si>
    <t>912420012</t>
  </si>
  <si>
    <t>912420052</t>
  </si>
  <si>
    <t>912420206</t>
  </si>
  <si>
    <t>912420240</t>
  </si>
  <si>
    <t>911242020058</t>
  </si>
  <si>
    <t>912420256</t>
  </si>
  <si>
    <t>912420261</t>
  </si>
  <si>
    <t>911242020007</t>
  </si>
  <si>
    <t>912420312</t>
  </si>
  <si>
    <t>912420319</t>
  </si>
  <si>
    <t>912420384</t>
  </si>
  <si>
    <t>912420383</t>
  </si>
  <si>
    <t>912420395</t>
  </si>
  <si>
    <t>912420417</t>
  </si>
  <si>
    <t>912420422</t>
  </si>
  <si>
    <t>911242020091</t>
  </si>
  <si>
    <t>912420441</t>
  </si>
  <si>
    <t>912420205</t>
  </si>
  <si>
    <t>912420207</t>
  </si>
  <si>
    <t>911242020067</t>
  </si>
  <si>
    <t>912420269</t>
  </si>
  <si>
    <t>912420278</t>
  </si>
  <si>
    <t>912420281</t>
  </si>
  <si>
    <t>912420301</t>
  </si>
  <si>
    <t>912420326</t>
  </si>
  <si>
    <t>911242020082</t>
  </si>
  <si>
    <t>912420378</t>
  </si>
  <si>
    <t>912420380</t>
  </si>
  <si>
    <t>912420388</t>
  </si>
  <si>
    <t>911242020047</t>
  </si>
  <si>
    <t>912420212</t>
  </si>
  <si>
    <t>912420219</t>
  </si>
  <si>
    <t>912420220</t>
  </si>
  <si>
    <t>912420209</t>
  </si>
  <si>
    <t>912420225</t>
  </si>
  <si>
    <t>912420226</t>
  </si>
  <si>
    <t>912420227</t>
  </si>
  <si>
    <t>912420304</t>
  </si>
  <si>
    <t>912420310</t>
  </si>
  <si>
    <t>912420322</t>
  </si>
  <si>
    <t>912420368</t>
  </si>
  <si>
    <t>912420387</t>
  </si>
  <si>
    <t>912420428</t>
  </si>
  <si>
    <r>
      <rPr>
        <b/>
        <sz val="9"/>
        <color rgb="FF404040"/>
        <rFont val="B Nazanin"/>
        <charset val="178"/>
      </rPr>
      <t>نام خانوادگی</t>
    </r>
    <r>
      <rPr>
        <b/>
        <sz val="9"/>
        <color rgb="FF404040"/>
        <rFont val="Tahoma"/>
        <family val="2"/>
      </rPr>
      <t xml:space="preserve"> </t>
    </r>
    <r>
      <rPr>
        <b/>
        <sz val="9"/>
        <color rgb="FF404040"/>
        <rFont val="B Nazanin"/>
        <charset val="178"/>
      </rPr>
      <t xml:space="preserve"> و نام</t>
    </r>
  </si>
  <si>
    <t>911242020020</t>
  </si>
  <si>
    <t>براتي كندازي محمدحسين</t>
  </si>
  <si>
    <t>912420229</t>
  </si>
  <si>
    <t>شرفي فرزاد</t>
  </si>
  <si>
    <t>912420296</t>
  </si>
  <si>
    <t>غلام پور مسعود</t>
  </si>
  <si>
    <t>911242020072</t>
  </si>
  <si>
    <t>غلامي ساسان</t>
  </si>
  <si>
    <t>912420318</t>
  </si>
  <si>
    <t>فريدوني اسماعيل</t>
  </si>
  <si>
    <t>912420335</t>
  </si>
  <si>
    <t>قره قاني جواد</t>
  </si>
  <si>
    <t>912420356</t>
  </si>
  <si>
    <t>کشاورز عبدالرحيم</t>
  </si>
  <si>
    <t>912420374</t>
  </si>
  <si>
    <t>محمدي ميلاد</t>
  </si>
  <si>
    <t>912420394</t>
  </si>
  <si>
    <t>مصلي نژاد ابوالفضل</t>
  </si>
  <si>
    <t>912420405</t>
  </si>
  <si>
    <t>ملک حسيني شکراله</t>
  </si>
  <si>
    <t>912420429</t>
  </si>
  <si>
    <t>نظري اصطهباناتي محمد</t>
  </si>
  <si>
    <t>912420432</t>
  </si>
  <si>
    <t>نوري محمدرضا</t>
  </si>
  <si>
    <t>912420058</t>
  </si>
  <si>
    <t>برومندي محمد</t>
  </si>
  <si>
    <t>912420223</t>
  </si>
  <si>
    <t>شادکام سيروس</t>
  </si>
  <si>
    <t>912420236</t>
  </si>
  <si>
    <t>شعباني فر هاشم</t>
  </si>
  <si>
    <t>912420238</t>
  </si>
  <si>
    <t>شمس محمدعلي</t>
  </si>
  <si>
    <t>912420246</t>
  </si>
  <si>
    <t>صادقي حسين</t>
  </si>
  <si>
    <t>912420249</t>
  </si>
  <si>
    <t>صداقت محمد</t>
  </si>
  <si>
    <t>911242020062</t>
  </si>
  <si>
    <t>طاهري ابوالفضل</t>
  </si>
  <si>
    <t>911242020065</t>
  </si>
  <si>
    <t>عباسي مجتبي</t>
  </si>
  <si>
    <t>911242020069</t>
  </si>
  <si>
    <t>عزيزي رامين</t>
  </si>
  <si>
    <t>912420272</t>
  </si>
  <si>
    <t>عسکري هادي</t>
  </si>
  <si>
    <t>912420306</t>
  </si>
  <si>
    <t>فارسي ابوالفضل</t>
  </si>
  <si>
    <t>912420315</t>
  </si>
  <si>
    <t>فرهادي ميلاد</t>
  </si>
  <si>
    <t>912420321</t>
  </si>
  <si>
    <t>فيروزابادي محمد</t>
  </si>
  <si>
    <t>912420406</t>
  </si>
  <si>
    <t>ملک حسيني محمدکاظم</t>
  </si>
  <si>
    <t>912420410</t>
  </si>
  <si>
    <t>منوچهري حسين</t>
  </si>
  <si>
    <t>912420442</t>
  </si>
  <si>
    <t>ياقوتي صابر</t>
  </si>
  <si>
    <t>912420443</t>
  </si>
  <si>
    <t>يزدان پناه حسين</t>
  </si>
  <si>
    <t>تصویر</t>
  </si>
  <si>
    <t>گروه</t>
  </si>
  <si>
    <t>Word</t>
  </si>
  <si>
    <t>اکسل</t>
  </si>
  <si>
    <t>Word-2</t>
  </si>
  <si>
    <t>Power
Point</t>
  </si>
  <si>
    <r>
      <t xml:space="preserve">ضریب </t>
    </r>
    <r>
      <rPr>
        <b/>
        <sz val="12"/>
        <color rgb="FFFF0000"/>
        <rFont val="Wingdings"/>
        <charset val="2"/>
      </rPr>
      <t>ç</t>
    </r>
  </si>
  <si>
    <t>ورد
نهایی</t>
  </si>
  <si>
    <t>Word-1</t>
  </si>
  <si>
    <t>نمره
 نهایی</t>
  </si>
  <si>
    <t>فعالیت ها
 و نظم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</si>
  <si>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</si>
  <si>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</si>
  <si>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</si>
  <si>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</si>
  <si>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</si>
  <si>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</si>
  <si>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</si>
  <si>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</si>
  <si>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</si>
  <si>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</si>
  <si>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</si>
  <si>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</si>
  <si>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</si>
  <si>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</si>
  <si>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</si>
  <si>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</si>
  <si>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</si>
  <si>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</si>
  <si>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</si>
  <si>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</si>
  <si>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</si>
  <si>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</si>
  <si>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</si>
  <si>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</si>
  <si>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</si>
  <si>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</si>
  <si>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</si>
  <si>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</si>
  <si>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</si>
  <si>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</si>
  <si>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</si>
  <si>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</si>
  <si>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</si>
  <si>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</si>
  <si>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</si>
  <si>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</si>
  <si>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</si>
  <si>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</si>
  <si>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</si>
  <si>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</si>
  <si>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</si>
  <si>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</si>
  <si>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</si>
  <si>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وضعیت</t>
  </si>
  <si>
    <t>مردود</t>
  </si>
  <si>
    <t>حداکثر 3</t>
  </si>
  <si>
    <t>تجدید در ورد و اکسل</t>
  </si>
  <si>
    <t>email to
Banizaman</t>
  </si>
  <si>
    <t>به علت نداشتن نمره ورد</t>
  </si>
  <si>
    <t>به علت تجدید در ورد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</si>
</sst>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</font>
    <font>
      <sz val="9"/>
      <color rgb="FF404040"/>
      <name val="B Nazanin"/>
      <charset val="178"/>
    </font>
    <font>
      <b/>
      <sz val="10"/>
      <color rgb="FF404040"/>
      <name val="B Nazanin"/>
      <charset val="178"/>
    </font>
    <font>
      <sz val="11"/>
      <color theme="1"/>
      <name val="Calibri"/>
      <family val="2"/>
    </font>
    <font>
      <sz val="10"/>
      <color rgb="FF404040"/>
      <name val="B Nazanin"/>
      <charset val="178"/>
    </font>
    <font>
      <sz val="9"/>
      <color rgb="FF404040"/>
      <name val="B Nazanin"/>
      <charset val="178"/>
    </font>
    <font>
      <b/>
      <sz val="9"/>
      <color rgb="FF404040"/>
      <name val="B Nazanin"/>
      <charset val="178"/>
    </font>
    <font>
      <sz val="10"/>
      <color theme="1"/>
      <name val="B Nazanin"/>
      <charset val="178"/>
    </font>
    <font>
      <b/>
      <sz val="9"/>
      <color rgb="FF404040"/>
      <name val="Tahoma"/>
      <family val="2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1"/>
      <color rgb="FFFF0000"/>
      <name val="B Nazanin"/>
      <charset val="178"/>
    </font>
    <font>
      <b/>
      <sz val="12"/>
      <color rgb="FFFF0000"/>
      <name val="Calibri"/>
      <family val="2"/>
    </font>
    <font>
      <b/>
      <sz val="12"/>
      <color rgb="FFFF0000"/>
      <name val="Wingdings"/>
      <charset val="2"/>
    </font>
    <font>
      <b/>
      <sz val="11"/>
      <color rgb="FFFF0000"/>
      <name val="Calibri"/>
      <family val="2"/>
    </font>
    <font>
      <b/>
      <sz val="10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rgb="FFFF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BFBFB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Border="1"/>
    <xf numFmtId="0" fontId="0" fillId="2" borderId="4" xfId="0" applyFill="1" applyBorder="1" applyAlignment="1">
      <alignment horizontal="center" vertical="center" wrapText="1"/>
    </xf>
    <xf numFmtId="0" fontId="0" fillId="0" borderId="0" xfId="0" applyBorder="1" applyAlignment="1">
      <alignment readingOrder="2"/>
    </xf>
    <xf numFmtId="0" fontId="0" fillId="0" borderId="0" xfId="0" applyBorder="1" applyAlignment="1">
      <alignment horizontal="center" readingOrder="2"/>
    </xf>
    <xf numFmtId="0" fontId="0" fillId="0" borderId="5" xfId="0" applyBorder="1" applyAlignment="1">
      <alignment horizontal="center" vertical="top" wrapText="1" readingOrder="2"/>
    </xf>
    <xf numFmtId="0" fontId="0" fillId="0" borderId="5" xfId="0" applyFill="1" applyBorder="1" applyAlignment="1">
      <alignment horizontal="center" vertical="top" wrapText="1" readingOrder="2"/>
    </xf>
    <xf numFmtId="0" fontId="7" fillId="2" borderId="5" xfId="0" applyFont="1" applyFill="1" applyBorder="1" applyAlignment="1">
      <alignment horizontal="center" vertical="center" wrapText="1" readingOrder="2"/>
    </xf>
    <xf numFmtId="0" fontId="7" fillId="0" borderId="0" xfId="0" applyFont="1" applyBorder="1"/>
    <xf numFmtId="0" fontId="2" fillId="2" borderId="5" xfId="0" applyFont="1" applyFill="1" applyBorder="1" applyAlignment="1">
      <alignment horizontal="center" vertical="center" wrapText="1" readingOrder="2"/>
    </xf>
    <xf numFmtId="0" fontId="1" fillId="0" borderId="5" xfId="0" applyFont="1" applyBorder="1" applyAlignment="1">
      <alignment horizontal="center" vertical="top" wrapText="1" readingOrder="2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vertical="top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0" xfId="0" applyFont="1"/>
    <xf numFmtId="2" fontId="10" fillId="0" borderId="5" xfId="0" applyNumberFormat="1" applyFont="1" applyBorder="1" applyAlignment="1">
      <alignment horizontal="center" vertical="center" readingOrder="2"/>
    </xf>
    <xf numFmtId="0" fontId="11" fillId="0" borderId="5" xfId="0" applyFont="1" applyBorder="1" applyAlignment="1">
      <alignment horizontal="center" vertical="center" readingOrder="2"/>
    </xf>
    <xf numFmtId="0" fontId="11" fillId="0" borderId="0" xfId="0" applyFont="1" applyBorder="1" applyAlignment="1">
      <alignment horizontal="center" vertical="center" readingOrder="2"/>
    </xf>
    <xf numFmtId="0" fontId="9" fillId="0" borderId="5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center" vertical="center" readingOrder="2"/>
    </xf>
    <xf numFmtId="0" fontId="12" fillId="0" borderId="5" xfId="0" applyFont="1" applyBorder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readingOrder="2"/>
    </xf>
    <xf numFmtId="0" fontId="13" fillId="0" borderId="0" xfId="0" applyFont="1" applyBorder="1" applyAlignment="1">
      <alignment horizontal="center" vertical="center" readingOrder="2"/>
    </xf>
    <xf numFmtId="0" fontId="12" fillId="0" borderId="5" xfId="0" applyFont="1" applyBorder="1" applyAlignment="1">
      <alignment horizontal="center" vertical="center" wrapText="1" readingOrder="2"/>
    </xf>
    <xf numFmtId="2" fontId="14" fillId="0" borderId="0" xfId="0" applyNumberFormat="1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center" vertical="center" readingOrder="2"/>
    </xf>
    <xf numFmtId="0" fontId="15" fillId="0" borderId="5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2" fontId="13" fillId="0" borderId="5" xfId="0" applyNumberFormat="1" applyFont="1" applyBorder="1" applyAlignment="1">
      <alignment horizontal="center" vertical="center" readingOrder="2"/>
    </xf>
    <xf numFmtId="2" fontId="12" fillId="0" borderId="5" xfId="0" applyNumberFormat="1" applyFont="1" applyBorder="1" applyAlignment="1">
      <alignment horizontal="center" vertical="center" readingOrder="2"/>
    </xf>
    <xf numFmtId="2" fontId="14" fillId="0" borderId="5" xfId="0" applyNumberFormat="1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139700</xdr:colOff>
      <xdr:row>1</xdr:row>
      <xdr:rowOff>0</xdr:rowOff>
    </xdr:from>
    <xdr:ext cx="254000" cy="254000"/>
    <xdr:pic>
      <xdr:nvPicPr>
        <xdr:cNvPr id="2" name="image2.jpeg" descr="image2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76205600" y="1905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</xdr:row>
      <xdr:rowOff>0</xdr:rowOff>
    </xdr:from>
    <xdr:ext cx="254000" cy="254000"/>
    <xdr:pic>
      <xdr:nvPicPr>
        <xdr:cNvPr id="3" name="image3.jpeg" descr="image3.jpe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76205600" y="2286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3</xdr:row>
      <xdr:rowOff>0</xdr:rowOff>
    </xdr:from>
    <xdr:ext cx="254000" cy="254000"/>
    <xdr:pic>
      <xdr:nvPicPr>
        <xdr:cNvPr id="4" name="image4.jpeg" descr="image4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976205600" y="2667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4</xdr:row>
      <xdr:rowOff>0</xdr:rowOff>
    </xdr:from>
    <xdr:ext cx="254000" cy="254000"/>
    <xdr:pic>
      <xdr:nvPicPr>
        <xdr:cNvPr id="5" name="image5.jpeg" descr="image5.jpe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976205600" y="3048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5</xdr:row>
      <xdr:rowOff>0</xdr:rowOff>
    </xdr:from>
    <xdr:ext cx="254000" cy="254000"/>
    <xdr:pic>
      <xdr:nvPicPr>
        <xdr:cNvPr id="6" name="image6.jpeg" descr="image6.jpe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976205600" y="3429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6</xdr:row>
      <xdr:rowOff>0</xdr:rowOff>
    </xdr:from>
    <xdr:ext cx="254000" cy="254000"/>
    <xdr:pic>
      <xdr:nvPicPr>
        <xdr:cNvPr id="7" name="image7.jpeg" descr="image7.jpe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976205600" y="3810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7</xdr:row>
      <xdr:rowOff>0</xdr:rowOff>
    </xdr:from>
    <xdr:ext cx="254000" cy="254000"/>
    <xdr:pic>
      <xdr:nvPicPr>
        <xdr:cNvPr id="8" name="image8.jpeg" descr="image8.jpe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976205600" y="4191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8</xdr:row>
      <xdr:rowOff>0</xdr:rowOff>
    </xdr:from>
    <xdr:ext cx="254000" cy="254000"/>
    <xdr:pic>
      <xdr:nvPicPr>
        <xdr:cNvPr id="9" name="image9.jpeg" descr="image9.jpe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976205600" y="4572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9</xdr:row>
      <xdr:rowOff>0</xdr:rowOff>
    </xdr:from>
    <xdr:ext cx="254000" cy="254000"/>
    <xdr:pic>
      <xdr:nvPicPr>
        <xdr:cNvPr id="10" name="image10.jpeg" descr="image10.jpe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976205600" y="4953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10</xdr:row>
      <xdr:rowOff>0</xdr:rowOff>
    </xdr:from>
    <xdr:ext cx="254000" cy="254000"/>
    <xdr:pic>
      <xdr:nvPicPr>
        <xdr:cNvPr id="11" name="image11.jpeg" descr="image11.jpe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976205600" y="5334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11</xdr:row>
      <xdr:rowOff>0</xdr:rowOff>
    </xdr:from>
    <xdr:ext cx="254000" cy="254000"/>
    <xdr:pic>
      <xdr:nvPicPr>
        <xdr:cNvPr id="12" name="image12.jpeg" descr="image12.jpe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976205600" y="5715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12</xdr:row>
      <xdr:rowOff>0</xdr:rowOff>
    </xdr:from>
    <xdr:ext cx="254000" cy="254000"/>
    <xdr:pic>
      <xdr:nvPicPr>
        <xdr:cNvPr id="13" name="image13.jpeg" descr="image13.jpe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976205600" y="6096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13</xdr:row>
      <xdr:rowOff>0</xdr:rowOff>
    </xdr:from>
    <xdr:ext cx="254000" cy="254000"/>
    <xdr:pic>
      <xdr:nvPicPr>
        <xdr:cNvPr id="14" name="image2.jpeg" descr="image2.jpe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76205600" y="1905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14</xdr:row>
      <xdr:rowOff>0</xdr:rowOff>
    </xdr:from>
    <xdr:ext cx="254000" cy="254000"/>
    <xdr:pic>
      <xdr:nvPicPr>
        <xdr:cNvPr id="15" name="image3.jpeg" descr="image3.jpe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976205600" y="2286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15</xdr:row>
      <xdr:rowOff>0</xdr:rowOff>
    </xdr:from>
    <xdr:ext cx="254000" cy="254000"/>
    <xdr:pic>
      <xdr:nvPicPr>
        <xdr:cNvPr id="16" name="image4.jpeg" descr="image4.jpe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76205600" y="2667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16</xdr:row>
      <xdr:rowOff>0</xdr:rowOff>
    </xdr:from>
    <xdr:ext cx="254000" cy="254000"/>
    <xdr:pic>
      <xdr:nvPicPr>
        <xdr:cNvPr id="17" name="image5.jpeg" descr="image5.jpe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976205600" y="3048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17</xdr:row>
      <xdr:rowOff>0</xdr:rowOff>
    </xdr:from>
    <xdr:ext cx="254000" cy="254000"/>
    <xdr:pic>
      <xdr:nvPicPr>
        <xdr:cNvPr id="18" name="image6.jpeg" descr="image6.jpe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976205600" y="3429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18</xdr:row>
      <xdr:rowOff>0</xdr:rowOff>
    </xdr:from>
    <xdr:ext cx="254000" cy="254000"/>
    <xdr:pic>
      <xdr:nvPicPr>
        <xdr:cNvPr id="19" name="image7.jpeg" descr="image7.jpe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976205600" y="3810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19</xdr:row>
      <xdr:rowOff>0</xdr:rowOff>
    </xdr:from>
    <xdr:ext cx="254000" cy="254000"/>
    <xdr:pic>
      <xdr:nvPicPr>
        <xdr:cNvPr id="20" name="image8.jpeg" descr="image8.jpe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976205600" y="4191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20</xdr:row>
      <xdr:rowOff>0</xdr:rowOff>
    </xdr:from>
    <xdr:ext cx="254000" cy="254000"/>
    <xdr:pic>
      <xdr:nvPicPr>
        <xdr:cNvPr id="21" name="image9.jpeg" descr="image9.jpe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976205600" y="4572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21</xdr:row>
      <xdr:rowOff>0</xdr:rowOff>
    </xdr:from>
    <xdr:ext cx="254000" cy="254000"/>
    <xdr:pic>
      <xdr:nvPicPr>
        <xdr:cNvPr id="22" name="image10.jpeg" descr="image10.jpe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976205600" y="4953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22</xdr:row>
      <xdr:rowOff>0</xdr:rowOff>
    </xdr:from>
    <xdr:ext cx="254000" cy="254000"/>
    <xdr:pic>
      <xdr:nvPicPr>
        <xdr:cNvPr id="23" name="image11.jpeg" descr="image11.jpe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9976205600" y="5334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23</xdr:row>
      <xdr:rowOff>0</xdr:rowOff>
    </xdr:from>
    <xdr:ext cx="254000" cy="254000"/>
    <xdr:pic>
      <xdr:nvPicPr>
        <xdr:cNvPr id="24" name="image12.jpeg" descr="image12.jpe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976205600" y="5715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24</xdr:row>
      <xdr:rowOff>0</xdr:rowOff>
    </xdr:from>
    <xdr:ext cx="254000" cy="254000"/>
    <xdr:pic>
      <xdr:nvPicPr>
        <xdr:cNvPr id="25" name="image13.jpeg" descr="image13.jpe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976205600" y="6096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25</xdr:row>
      <xdr:rowOff>0</xdr:rowOff>
    </xdr:from>
    <xdr:ext cx="254000" cy="254000"/>
    <xdr:pic>
      <xdr:nvPicPr>
        <xdr:cNvPr id="26" name="image14.jpeg" descr="image14.jpe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976205600" y="6477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26</xdr:row>
      <xdr:rowOff>0</xdr:rowOff>
    </xdr:from>
    <xdr:ext cx="254000" cy="254000"/>
    <xdr:pic>
      <xdr:nvPicPr>
        <xdr:cNvPr id="27" name="image15.jpeg" descr="image15.jpe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976205600" y="6858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27</xdr:row>
      <xdr:rowOff>0</xdr:rowOff>
    </xdr:from>
    <xdr:ext cx="254000" cy="254000"/>
    <xdr:pic>
      <xdr:nvPicPr>
        <xdr:cNvPr id="28" name="image16.jpeg" descr="image16.jpe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976205600" y="7239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28</xdr:row>
      <xdr:rowOff>0</xdr:rowOff>
    </xdr:from>
    <xdr:ext cx="254000" cy="254000"/>
    <xdr:pic>
      <xdr:nvPicPr>
        <xdr:cNvPr id="29" name="image17.jpeg" descr="image17.jpe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976205600" y="7620000"/>
          <a:ext cx="254000" cy="254000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29</xdr:row>
      <xdr:rowOff>0</xdr:rowOff>
    </xdr:from>
    <xdr:ext cx="254000" cy="254000"/>
    <xdr:pic>
      <xdr:nvPicPr>
        <xdr:cNvPr id="30" name="image18.jpeg" descr="image18.jpe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976205600" y="8001000"/>
          <a:ext cx="254000" cy="25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rightToLeft="1" tabSelected="1" zoomScale="90" zoomScaleNormal="90" workbookViewId="0">
      <pane ySplit="2" topLeftCell="A3" activePane="bottomLeft" state="frozen"/>
      <selection pane="bottomLeft" activeCell="E66" sqref="E66"/>
    </sheetView>
  </sheetViews>
  <sheetFormatPr defaultColWidth="9.125" defaultRowHeight="21"/>
  <cols>
    <col min="1" max="1" width="6.875" style="4" customWidth="1"/>
    <col min="2" max="2" width="14.375" style="5" customWidth="1"/>
    <col min="3" max="3" width="6.25" style="5" customWidth="1"/>
    <col min="4" max="4" width="10.75" style="29" customWidth="1"/>
    <col min="5" max="5" width="9" style="24" customWidth="1"/>
    <col min="6" max="6" width="5.75" style="22" customWidth="1"/>
    <col min="7" max="7" width="9.625" style="27" customWidth="1"/>
    <col min="8" max="8" width="12.625" style="27" customWidth="1"/>
    <col min="9" max="9" width="9.375" style="27" customWidth="1"/>
    <col min="10" max="10" width="12.375" style="30" customWidth="1"/>
    <col min="11" max="11" width="9.125" style="37"/>
    <col min="12" max="12" width="10.75" style="37" hidden="1" customWidth="1"/>
    <col min="13" max="13" width="22.625" style="38" customWidth="1"/>
    <col min="14" max="16384" width="9.125" style="2"/>
  </cols>
  <sheetData>
    <row r="1" spans="1:13">
      <c r="C1" s="32" t="s">
        <v>145</v>
      </c>
      <c r="D1" s="35"/>
      <c r="E1" s="23"/>
      <c r="F1" s="21">
        <v>6</v>
      </c>
      <c r="G1" s="26">
        <v>4</v>
      </c>
      <c r="H1" s="26">
        <v>8</v>
      </c>
      <c r="I1" s="26" t="s">
        <v>195</v>
      </c>
      <c r="J1" s="25"/>
    </row>
    <row r="2" spans="1:13" s="9" customFormat="1" ht="59.25" customHeight="1">
      <c r="A2" s="10" t="s">
        <v>0</v>
      </c>
      <c r="B2" s="10" t="s">
        <v>1</v>
      </c>
      <c r="C2" s="8" t="s">
        <v>36</v>
      </c>
      <c r="D2" s="35" t="s">
        <v>147</v>
      </c>
      <c r="E2" s="35" t="s">
        <v>143</v>
      </c>
      <c r="F2" s="20" t="s">
        <v>142</v>
      </c>
      <c r="G2" s="28" t="s">
        <v>144</v>
      </c>
      <c r="H2" s="28" t="s">
        <v>146</v>
      </c>
      <c r="I2" s="28" t="s">
        <v>149</v>
      </c>
      <c r="J2" s="28" t="s">
        <v>148</v>
      </c>
      <c r="K2" s="36" t="s">
        <v>193</v>
      </c>
      <c r="L2" s="39" t="s">
        <v>197</v>
      </c>
      <c r="M2" s="40"/>
    </row>
    <row r="3" spans="1:13" ht="24.95" customHeight="1">
      <c r="A3" s="11" t="s">
        <v>2</v>
      </c>
      <c r="B3" s="11" t="s">
        <v>37</v>
      </c>
      <c r="C3" s="7">
        <v>1</v>
      </c>
      <c r="D3" s="35">
        <v>16</v>
      </c>
      <c r="E3" s="23"/>
      <c r="F3" s="21">
        <v>19</v>
      </c>
      <c r="G3" s="26">
        <v>16</v>
      </c>
      <c r="H3" s="26">
        <f t="shared" ref="H3:H13" si="0">IF(E3=0,D3,(E3*2+D3)/3)</f>
        <v>16</v>
      </c>
      <c r="I3" s="26">
        <v>2.5</v>
      </c>
      <c r="J3" s="34">
        <f>((F3*F$1+G3*G$1+H3*H$1)/18)+I3</f>
        <v>19.5</v>
      </c>
      <c r="M3" s="37"/>
    </row>
    <row r="4" spans="1:13" ht="24.95" customHeight="1">
      <c r="A4" s="11" t="s">
        <v>3</v>
      </c>
      <c r="B4" s="11" t="s">
        <v>38</v>
      </c>
      <c r="C4" s="7">
        <v>1</v>
      </c>
      <c r="D4" s="35">
        <v>11</v>
      </c>
      <c r="E4" s="23">
        <v>17</v>
      </c>
      <c r="F4" s="21">
        <v>18</v>
      </c>
      <c r="G4" s="26">
        <v>19</v>
      </c>
      <c r="H4" s="26">
        <f t="shared" si="0"/>
        <v>15</v>
      </c>
      <c r="I4" s="26">
        <v>3</v>
      </c>
      <c r="J4" s="34">
        <f t="shared" ref="J4:J62" si="1">((F4*F$1+G4*G$1+H4*H$1)/18)+I4</f>
        <v>19.888888888888889</v>
      </c>
      <c r="M4" s="37"/>
    </row>
    <row r="5" spans="1:13" ht="24.95" customHeight="1">
      <c r="A5" s="11" t="s">
        <v>4</v>
      </c>
      <c r="B5" s="11" t="s">
        <v>66</v>
      </c>
      <c r="C5" s="7">
        <v>1</v>
      </c>
      <c r="D5" s="35">
        <v>7.25</v>
      </c>
      <c r="E5" s="23">
        <v>19</v>
      </c>
      <c r="F5" s="21">
        <v>17</v>
      </c>
      <c r="G5" s="26">
        <v>14</v>
      </c>
      <c r="H5" s="33">
        <f t="shared" si="0"/>
        <v>15.083333333333334</v>
      </c>
      <c r="I5" s="26">
        <v>1</v>
      </c>
      <c r="J5" s="34">
        <f t="shared" si="1"/>
        <v>16.481481481481481</v>
      </c>
      <c r="M5" s="37"/>
    </row>
    <row r="6" spans="1:13" ht="24.95" customHeight="1">
      <c r="A6" s="11" t="s">
        <v>5</v>
      </c>
      <c r="B6" s="11" t="s">
        <v>54</v>
      </c>
      <c r="C6" s="7">
        <v>1</v>
      </c>
      <c r="D6" s="35">
        <v>8.75</v>
      </c>
      <c r="E6" s="23"/>
      <c r="F6" s="31">
        <v>0</v>
      </c>
      <c r="G6" s="26">
        <v>14</v>
      </c>
      <c r="H6" s="45">
        <f t="shared" si="0"/>
        <v>8.75</v>
      </c>
      <c r="I6" s="26">
        <v>1</v>
      </c>
      <c r="J6" s="34">
        <f t="shared" si="1"/>
        <v>8</v>
      </c>
      <c r="K6" s="38" t="s">
        <v>194</v>
      </c>
      <c r="L6" s="37">
        <v>3</v>
      </c>
      <c r="M6" s="41" t="s">
        <v>196</v>
      </c>
    </row>
    <row r="7" spans="1:13" ht="24.95" customHeight="1">
      <c r="A7" s="11" t="s">
        <v>6</v>
      </c>
      <c r="B7" s="11" t="s">
        <v>39</v>
      </c>
      <c r="C7" s="7">
        <v>1</v>
      </c>
      <c r="D7" s="35">
        <v>8.75</v>
      </c>
      <c r="E7" s="23">
        <v>17</v>
      </c>
      <c r="F7" s="21">
        <v>19</v>
      </c>
      <c r="G7" s="26">
        <v>17</v>
      </c>
      <c r="H7" s="33">
        <f t="shared" si="0"/>
        <v>14.25</v>
      </c>
      <c r="I7" s="26">
        <v>2.5</v>
      </c>
      <c r="J7" s="34">
        <f t="shared" si="1"/>
        <v>18.944444444444443</v>
      </c>
      <c r="M7" s="37"/>
    </row>
    <row r="8" spans="1:13" ht="24.95" customHeight="1">
      <c r="A8" s="11" t="s">
        <v>7</v>
      </c>
      <c r="B8" s="11" t="s">
        <v>55</v>
      </c>
      <c r="C8" s="7">
        <v>1</v>
      </c>
      <c r="D8" s="35">
        <v>8</v>
      </c>
      <c r="E8" s="23"/>
      <c r="F8" s="21">
        <v>16</v>
      </c>
      <c r="G8" s="26">
        <v>11</v>
      </c>
      <c r="H8" s="45">
        <f t="shared" si="0"/>
        <v>8</v>
      </c>
      <c r="I8" s="26">
        <v>1</v>
      </c>
      <c r="J8" s="34">
        <f t="shared" si="1"/>
        <v>12.333333333333334</v>
      </c>
      <c r="M8" s="37"/>
    </row>
    <row r="9" spans="1:13" ht="24.95" customHeight="1">
      <c r="A9" s="11" t="s">
        <v>8</v>
      </c>
      <c r="B9" s="11" t="s">
        <v>70</v>
      </c>
      <c r="C9" s="7">
        <v>1</v>
      </c>
      <c r="D9" s="35">
        <v>19.5</v>
      </c>
      <c r="E9" s="23"/>
      <c r="F9" s="21">
        <v>20</v>
      </c>
      <c r="G9" s="26">
        <v>18</v>
      </c>
      <c r="H9" s="33">
        <f t="shared" si="0"/>
        <v>19.5</v>
      </c>
      <c r="I9" s="26">
        <v>3</v>
      </c>
      <c r="J9" s="34">
        <v>20</v>
      </c>
      <c r="M9" s="37"/>
    </row>
    <row r="10" spans="1:13" ht="24.95" customHeight="1">
      <c r="A10" s="11" t="s">
        <v>9</v>
      </c>
      <c r="B10" s="11" t="s">
        <v>67</v>
      </c>
      <c r="C10" s="7">
        <v>1</v>
      </c>
      <c r="D10" s="35">
        <v>16.5</v>
      </c>
      <c r="E10" s="23"/>
      <c r="F10" s="21">
        <v>18</v>
      </c>
      <c r="G10" s="26">
        <v>20</v>
      </c>
      <c r="H10" s="33">
        <f t="shared" si="0"/>
        <v>16.5</v>
      </c>
      <c r="I10" s="26">
        <v>1.5</v>
      </c>
      <c r="J10" s="34">
        <f t="shared" si="1"/>
        <v>19.277777777777779</v>
      </c>
      <c r="M10" s="37"/>
    </row>
    <row r="11" spans="1:13" ht="24.95" customHeight="1">
      <c r="A11" s="11" t="s">
        <v>10</v>
      </c>
      <c r="B11" s="11" t="s">
        <v>18</v>
      </c>
      <c r="C11" s="7">
        <v>1</v>
      </c>
      <c r="D11" s="35">
        <v>13.5</v>
      </c>
      <c r="E11" s="23"/>
      <c r="F11" s="21">
        <v>19</v>
      </c>
      <c r="G11" s="26">
        <v>17</v>
      </c>
      <c r="H11" s="33">
        <f t="shared" si="0"/>
        <v>13.5</v>
      </c>
      <c r="I11" s="26">
        <v>1</v>
      </c>
      <c r="J11" s="34">
        <f t="shared" si="1"/>
        <v>17.111111111111111</v>
      </c>
      <c r="M11" s="37"/>
    </row>
    <row r="12" spans="1:13" ht="24.95" customHeight="1">
      <c r="A12" s="11" t="s">
        <v>11</v>
      </c>
      <c r="B12" s="11" t="s">
        <v>68</v>
      </c>
      <c r="C12" s="7">
        <v>1</v>
      </c>
      <c r="D12" s="35">
        <v>12</v>
      </c>
      <c r="E12" s="23"/>
      <c r="F12" s="21">
        <v>20</v>
      </c>
      <c r="G12" s="26">
        <v>18</v>
      </c>
      <c r="H12" s="33">
        <f t="shared" si="0"/>
        <v>12</v>
      </c>
      <c r="I12" s="26">
        <v>2.5</v>
      </c>
      <c r="J12" s="34">
        <f t="shared" si="1"/>
        <v>18.5</v>
      </c>
      <c r="M12" s="37"/>
    </row>
    <row r="13" spans="1:13" ht="24.95" customHeight="1">
      <c r="A13" s="11" t="s">
        <v>12</v>
      </c>
      <c r="B13" s="11" t="s">
        <v>69</v>
      </c>
      <c r="C13" s="7">
        <v>1</v>
      </c>
      <c r="D13" s="35">
        <v>9.25</v>
      </c>
      <c r="E13" s="23"/>
      <c r="F13" s="21">
        <v>19</v>
      </c>
      <c r="G13" s="26">
        <v>17</v>
      </c>
      <c r="H13" s="45">
        <f t="shared" si="0"/>
        <v>9.25</v>
      </c>
      <c r="I13" s="26">
        <v>2</v>
      </c>
      <c r="J13" s="34">
        <f t="shared" si="1"/>
        <v>16.222222222222221</v>
      </c>
      <c r="M13" s="37"/>
    </row>
    <row r="14" spans="1:13" ht="24.95" customHeight="1">
      <c r="A14" s="11" t="s">
        <v>13</v>
      </c>
      <c r="B14" s="11" t="s">
        <v>19</v>
      </c>
      <c r="C14" s="7">
        <v>1</v>
      </c>
      <c r="D14" s="35">
        <v>0</v>
      </c>
      <c r="E14" s="23">
        <v>17</v>
      </c>
      <c r="F14" s="21">
        <v>18</v>
      </c>
      <c r="G14" s="26">
        <v>17</v>
      </c>
      <c r="H14" s="33">
        <v>17</v>
      </c>
      <c r="I14" s="26">
        <v>2</v>
      </c>
      <c r="J14" s="34">
        <f t="shared" si="1"/>
        <v>19.333333333333332</v>
      </c>
      <c r="L14" s="37">
        <v>2</v>
      </c>
    </row>
    <row r="15" spans="1:13" ht="24.95" customHeight="1">
      <c r="A15" s="11" t="s">
        <v>14</v>
      </c>
      <c r="B15" s="11" t="s">
        <v>71</v>
      </c>
      <c r="C15" s="7">
        <v>1</v>
      </c>
      <c r="D15" s="35">
        <v>13.25</v>
      </c>
      <c r="E15" s="23">
        <v>17</v>
      </c>
      <c r="F15" s="21">
        <v>20</v>
      </c>
      <c r="G15" s="26">
        <v>18</v>
      </c>
      <c r="H15" s="33">
        <f t="shared" ref="H15:H30" si="2">IF(E15=0,D15,(E15*2+D15)/3)</f>
        <v>15.75</v>
      </c>
      <c r="I15" s="26">
        <v>1.5</v>
      </c>
      <c r="J15" s="34">
        <f t="shared" si="1"/>
        <v>19.166666666666668</v>
      </c>
      <c r="M15" s="37"/>
    </row>
    <row r="16" spans="1:13" ht="24.95" customHeight="1">
      <c r="A16" s="11" t="s">
        <v>15</v>
      </c>
      <c r="B16" s="11" t="s">
        <v>72</v>
      </c>
      <c r="C16" s="7">
        <v>1</v>
      </c>
      <c r="D16" s="35">
        <v>16.5</v>
      </c>
      <c r="E16" s="23"/>
      <c r="F16" s="21">
        <v>20</v>
      </c>
      <c r="G16" s="26">
        <v>19</v>
      </c>
      <c r="H16" s="33">
        <f t="shared" si="2"/>
        <v>16.5</v>
      </c>
      <c r="I16" s="26">
        <v>1.5</v>
      </c>
      <c r="J16" s="34">
        <f t="shared" si="1"/>
        <v>19.722222222222221</v>
      </c>
      <c r="M16" s="37"/>
    </row>
    <row r="17" spans="1:13" ht="24.95" customHeight="1">
      <c r="A17" s="11" t="s">
        <v>16</v>
      </c>
      <c r="B17" s="11" t="s">
        <v>73</v>
      </c>
      <c r="C17" s="7">
        <v>1</v>
      </c>
      <c r="D17" s="35">
        <v>11.5</v>
      </c>
      <c r="E17" s="23"/>
      <c r="F17" s="21">
        <v>15</v>
      </c>
      <c r="G17" s="26">
        <v>18</v>
      </c>
      <c r="H17" s="33">
        <f t="shared" si="2"/>
        <v>11.5</v>
      </c>
      <c r="I17" s="26">
        <v>1</v>
      </c>
      <c r="J17" s="34">
        <f t="shared" si="1"/>
        <v>15.111111111111111</v>
      </c>
      <c r="M17" s="37"/>
    </row>
    <row r="18" spans="1:13" ht="24.95" customHeight="1">
      <c r="A18" s="11" t="s">
        <v>17</v>
      </c>
      <c r="B18" s="11" t="s">
        <v>40</v>
      </c>
      <c r="C18" s="7">
        <v>1</v>
      </c>
      <c r="D18" s="35">
        <v>13.5</v>
      </c>
      <c r="E18" s="23"/>
      <c r="F18" s="21">
        <v>18</v>
      </c>
      <c r="G18" s="26">
        <v>17</v>
      </c>
      <c r="H18" s="33">
        <f t="shared" si="2"/>
        <v>13.5</v>
      </c>
      <c r="I18" s="26">
        <v>2</v>
      </c>
      <c r="J18" s="34">
        <f t="shared" si="1"/>
        <v>17.777777777777779</v>
      </c>
      <c r="M18" s="37"/>
    </row>
    <row r="19" spans="1:13" ht="24.95" customHeight="1">
      <c r="A19" s="11" t="s">
        <v>34</v>
      </c>
      <c r="B19" s="11" t="s">
        <v>41</v>
      </c>
      <c r="C19" s="7">
        <v>1</v>
      </c>
      <c r="D19" s="35">
        <v>8.5</v>
      </c>
      <c r="E19" s="23"/>
      <c r="F19" s="21">
        <v>17</v>
      </c>
      <c r="G19" s="26">
        <v>19</v>
      </c>
      <c r="H19" s="45">
        <f t="shared" si="2"/>
        <v>8.5</v>
      </c>
      <c r="I19" s="26">
        <v>2</v>
      </c>
      <c r="J19" s="34">
        <f t="shared" si="1"/>
        <v>15.666666666666666</v>
      </c>
      <c r="M19" s="37"/>
    </row>
    <row r="20" spans="1:13" ht="24.95" customHeight="1">
      <c r="A20" s="11" t="s">
        <v>150</v>
      </c>
      <c r="B20" s="11" t="s">
        <v>20</v>
      </c>
      <c r="C20" s="7">
        <v>1</v>
      </c>
      <c r="D20" s="35">
        <v>13.5</v>
      </c>
      <c r="E20" s="23"/>
      <c r="F20" s="21">
        <v>16</v>
      </c>
      <c r="G20" s="32">
        <v>0</v>
      </c>
      <c r="H20" s="33">
        <f t="shared" si="2"/>
        <v>13.5</v>
      </c>
      <c r="I20" s="26">
        <v>2</v>
      </c>
      <c r="J20" s="34">
        <f t="shared" si="1"/>
        <v>13.333333333333334</v>
      </c>
      <c r="M20" s="37"/>
    </row>
    <row r="21" spans="1:13" ht="24.95" customHeight="1">
      <c r="A21" s="11" t="s">
        <v>151</v>
      </c>
      <c r="B21" s="11" t="s">
        <v>21</v>
      </c>
      <c r="C21" s="7">
        <v>1</v>
      </c>
      <c r="D21" s="35">
        <v>5.25</v>
      </c>
      <c r="E21" s="23">
        <v>12</v>
      </c>
      <c r="F21" s="21">
        <v>10</v>
      </c>
      <c r="G21" s="26">
        <v>14</v>
      </c>
      <c r="H21" s="45">
        <f t="shared" si="2"/>
        <v>9.75</v>
      </c>
      <c r="I21" s="26">
        <v>1</v>
      </c>
      <c r="J21" s="34">
        <f t="shared" si="1"/>
        <v>11.777777777777779</v>
      </c>
      <c r="M21" s="37"/>
    </row>
    <row r="22" spans="1:13" ht="24.95" customHeight="1">
      <c r="A22" s="11" t="s">
        <v>152</v>
      </c>
      <c r="B22" s="11" t="s">
        <v>42</v>
      </c>
      <c r="C22" s="7">
        <v>1</v>
      </c>
      <c r="D22" s="35">
        <v>0</v>
      </c>
      <c r="E22" s="23"/>
      <c r="F22" s="21">
        <v>20</v>
      </c>
      <c r="G22" s="26">
        <v>15</v>
      </c>
      <c r="H22" s="45">
        <f t="shared" si="2"/>
        <v>0</v>
      </c>
      <c r="I22" s="26">
        <v>1</v>
      </c>
      <c r="J22" s="34">
        <f t="shared" si="1"/>
        <v>11</v>
      </c>
      <c r="M22" s="37"/>
    </row>
    <row r="23" spans="1:13" ht="24.95" customHeight="1">
      <c r="A23" s="11" t="s">
        <v>153</v>
      </c>
      <c r="B23" s="11" t="s">
        <v>22</v>
      </c>
      <c r="C23" s="7">
        <v>1</v>
      </c>
      <c r="D23" s="35">
        <v>11.75</v>
      </c>
      <c r="E23" s="23"/>
      <c r="F23" s="31">
        <v>0</v>
      </c>
      <c r="G23" s="26">
        <v>18</v>
      </c>
      <c r="H23" s="33">
        <f t="shared" si="2"/>
        <v>11.75</v>
      </c>
      <c r="I23" s="26">
        <v>2</v>
      </c>
      <c r="J23" s="34">
        <f t="shared" si="1"/>
        <v>11.222222222222221</v>
      </c>
      <c r="M23" s="37"/>
    </row>
    <row r="24" spans="1:13" ht="24.95" customHeight="1">
      <c r="A24" s="11" t="s">
        <v>154</v>
      </c>
      <c r="B24" s="11" t="s">
        <v>23</v>
      </c>
      <c r="C24" s="7">
        <v>1</v>
      </c>
      <c r="D24" s="35">
        <v>8.5</v>
      </c>
      <c r="E24" s="23"/>
      <c r="F24" s="21">
        <v>18</v>
      </c>
      <c r="G24" s="26">
        <v>18</v>
      </c>
      <c r="H24" s="45">
        <f t="shared" si="2"/>
        <v>8.5</v>
      </c>
      <c r="I24" s="26">
        <v>2.5</v>
      </c>
      <c r="J24" s="34">
        <f t="shared" si="1"/>
        <v>16.277777777777779</v>
      </c>
      <c r="L24" s="37">
        <v>3</v>
      </c>
    </row>
    <row r="25" spans="1:13" ht="24.95" customHeight="1">
      <c r="A25" s="11" t="s">
        <v>155</v>
      </c>
      <c r="B25" s="11" t="s">
        <v>43</v>
      </c>
      <c r="C25" s="7">
        <v>1</v>
      </c>
      <c r="D25" s="35">
        <v>6.75</v>
      </c>
      <c r="E25" s="23">
        <v>14</v>
      </c>
      <c r="F25" s="21">
        <v>16</v>
      </c>
      <c r="G25" s="26">
        <v>11</v>
      </c>
      <c r="H25" s="33">
        <f t="shared" si="2"/>
        <v>11.583333333333334</v>
      </c>
      <c r="I25" s="26">
        <v>1.5</v>
      </c>
      <c r="J25" s="34">
        <f t="shared" si="1"/>
        <v>14.425925925925927</v>
      </c>
      <c r="M25" s="37"/>
    </row>
    <row r="26" spans="1:13" ht="24.95" customHeight="1">
      <c r="A26" s="11" t="s">
        <v>156</v>
      </c>
      <c r="B26" s="11" t="s">
        <v>56</v>
      </c>
      <c r="C26" s="7">
        <v>1</v>
      </c>
      <c r="D26" s="35">
        <v>9.5</v>
      </c>
      <c r="E26" s="23"/>
      <c r="F26" s="21">
        <v>20</v>
      </c>
      <c r="G26" s="26">
        <v>19</v>
      </c>
      <c r="H26" s="45">
        <f t="shared" si="2"/>
        <v>9.5</v>
      </c>
      <c r="I26" s="26">
        <v>1.5</v>
      </c>
      <c r="J26" s="34">
        <f t="shared" si="1"/>
        <v>16.611111111111111</v>
      </c>
      <c r="M26" s="37"/>
    </row>
    <row r="27" spans="1:13" ht="24.95" customHeight="1">
      <c r="A27" s="11" t="s">
        <v>157</v>
      </c>
      <c r="B27" s="11" t="s">
        <v>57</v>
      </c>
      <c r="C27" s="7">
        <v>1</v>
      </c>
      <c r="D27" s="35">
        <v>11.5</v>
      </c>
      <c r="E27" s="23"/>
      <c r="F27" s="31">
        <v>0</v>
      </c>
      <c r="G27" s="26">
        <v>17</v>
      </c>
      <c r="H27" s="33">
        <f t="shared" si="2"/>
        <v>11.5</v>
      </c>
      <c r="I27" s="26">
        <v>1.5</v>
      </c>
      <c r="J27" s="34">
        <f t="shared" si="1"/>
        <v>10.388888888888889</v>
      </c>
      <c r="K27" s="38"/>
      <c r="L27" s="37">
        <v>1</v>
      </c>
    </row>
    <row r="28" spans="1:13" ht="24.95" customHeight="1">
      <c r="A28" s="11" t="s">
        <v>158</v>
      </c>
      <c r="B28" s="11" t="s">
        <v>58</v>
      </c>
      <c r="C28" s="7">
        <v>1</v>
      </c>
      <c r="D28" s="35">
        <v>11.5</v>
      </c>
      <c r="E28" s="23"/>
      <c r="F28" s="21">
        <v>20</v>
      </c>
      <c r="G28" s="32">
        <v>0</v>
      </c>
      <c r="H28" s="33">
        <f t="shared" si="2"/>
        <v>11.5</v>
      </c>
      <c r="I28" s="26">
        <v>1</v>
      </c>
      <c r="J28" s="34">
        <f t="shared" si="1"/>
        <v>12.777777777777779</v>
      </c>
      <c r="M28" s="37"/>
    </row>
    <row r="29" spans="1:13" ht="24.95" customHeight="1">
      <c r="A29" s="11" t="s">
        <v>159</v>
      </c>
      <c r="B29" s="11" t="s">
        <v>59</v>
      </c>
      <c r="C29" s="7">
        <v>1</v>
      </c>
      <c r="D29" s="35">
        <v>16</v>
      </c>
      <c r="E29" s="23"/>
      <c r="F29" s="21">
        <v>18.5</v>
      </c>
      <c r="G29" s="26">
        <v>18</v>
      </c>
      <c r="H29" s="33">
        <f t="shared" si="2"/>
        <v>16</v>
      </c>
      <c r="I29" s="26">
        <v>2.5</v>
      </c>
      <c r="J29" s="34">
        <f t="shared" si="1"/>
        <v>19.777777777777779</v>
      </c>
      <c r="L29" s="37">
        <v>3</v>
      </c>
    </row>
    <row r="30" spans="1:13" ht="24.95" customHeight="1">
      <c r="A30" s="11" t="s">
        <v>160</v>
      </c>
      <c r="B30" s="11" t="s">
        <v>24</v>
      </c>
      <c r="C30" s="7">
        <v>1</v>
      </c>
      <c r="D30" s="35">
        <v>14</v>
      </c>
      <c r="E30" s="23"/>
      <c r="F30" s="21">
        <v>18</v>
      </c>
      <c r="G30" s="26">
        <v>20</v>
      </c>
      <c r="H30" s="33">
        <f t="shared" si="2"/>
        <v>14</v>
      </c>
      <c r="I30" s="26">
        <v>2.5</v>
      </c>
      <c r="J30" s="34">
        <f t="shared" si="1"/>
        <v>19.166666666666668</v>
      </c>
      <c r="L30" s="37">
        <v>1</v>
      </c>
    </row>
    <row r="31" spans="1:13" ht="24.95" customHeight="1">
      <c r="A31" s="11" t="s">
        <v>161</v>
      </c>
      <c r="B31" s="11" t="s">
        <v>25</v>
      </c>
      <c r="C31" s="7">
        <v>1</v>
      </c>
      <c r="D31" s="35">
        <v>0</v>
      </c>
      <c r="E31" s="23"/>
      <c r="F31" s="31">
        <v>0</v>
      </c>
      <c r="G31" s="32">
        <v>0</v>
      </c>
      <c r="H31" s="45">
        <v>0</v>
      </c>
      <c r="I31" s="26"/>
      <c r="J31" s="34">
        <f t="shared" si="1"/>
        <v>0</v>
      </c>
      <c r="K31" s="38" t="s">
        <v>194</v>
      </c>
      <c r="M31" s="42" t="s">
        <v>196</v>
      </c>
    </row>
    <row r="32" spans="1:13" ht="24.95" customHeight="1">
      <c r="A32" s="11" t="s">
        <v>162</v>
      </c>
      <c r="B32" s="11" t="s">
        <v>60</v>
      </c>
      <c r="C32" s="7">
        <v>1</v>
      </c>
      <c r="D32" s="35">
        <v>7.25</v>
      </c>
      <c r="E32" s="23"/>
      <c r="F32" s="21">
        <v>15</v>
      </c>
      <c r="G32" s="26">
        <v>18</v>
      </c>
      <c r="H32" s="45">
        <f>IF(E32=0,D32,(E32*2+D32)/3)</f>
        <v>7.25</v>
      </c>
      <c r="I32" s="26">
        <v>1</v>
      </c>
      <c r="J32" s="34">
        <f t="shared" si="1"/>
        <v>13.222222222222221</v>
      </c>
      <c r="M32" s="37"/>
    </row>
    <row r="33" spans="1:13" ht="24.95" customHeight="1">
      <c r="A33" s="11" t="s">
        <v>163</v>
      </c>
      <c r="B33" s="11" t="s">
        <v>74</v>
      </c>
      <c r="C33" s="7">
        <v>1</v>
      </c>
      <c r="D33" s="35">
        <v>9.5</v>
      </c>
      <c r="E33" s="23">
        <v>16</v>
      </c>
      <c r="F33" s="21">
        <v>18</v>
      </c>
      <c r="G33" s="26">
        <v>12</v>
      </c>
      <c r="H33" s="33">
        <f>IF(E33=0,D33,(E33*2+D33)/3)</f>
        <v>13.833333333333334</v>
      </c>
      <c r="I33" s="26">
        <v>1.5</v>
      </c>
      <c r="J33" s="34">
        <f t="shared" si="1"/>
        <v>16.314814814814817</v>
      </c>
      <c r="M33" s="37"/>
    </row>
    <row r="34" spans="1:13" ht="24.95" customHeight="1">
      <c r="A34" s="11" t="s">
        <v>164</v>
      </c>
      <c r="B34" s="11" t="s">
        <v>26</v>
      </c>
      <c r="C34" s="6">
        <v>2</v>
      </c>
      <c r="D34" s="35">
        <v>10</v>
      </c>
      <c r="E34" s="23"/>
      <c r="F34" s="31">
        <v>0</v>
      </c>
      <c r="G34" s="26">
        <v>12</v>
      </c>
      <c r="H34" s="33">
        <f>IF(E34=0,D34,(E34*2+D34)/3)</f>
        <v>10</v>
      </c>
      <c r="I34" s="26">
        <v>1.5</v>
      </c>
      <c r="J34" s="34">
        <f t="shared" si="1"/>
        <v>8.6111111111111107</v>
      </c>
      <c r="K34" s="38" t="s">
        <v>194</v>
      </c>
      <c r="M34" s="42"/>
    </row>
    <row r="35" spans="1:13" ht="24.95" customHeight="1">
      <c r="A35" s="11" t="s">
        <v>165</v>
      </c>
      <c r="B35" s="11" t="s">
        <v>44</v>
      </c>
      <c r="C35" s="6">
        <v>2</v>
      </c>
      <c r="D35" s="35">
        <v>7.5</v>
      </c>
      <c r="E35" s="23"/>
      <c r="F35" s="31">
        <v>0</v>
      </c>
      <c r="G35" s="26">
        <v>14</v>
      </c>
      <c r="H35" s="45">
        <f>IF(E35=0,D35,(E35*2+D35)/3)</f>
        <v>7.5</v>
      </c>
      <c r="I35" s="26"/>
      <c r="J35" s="34">
        <f t="shared" si="1"/>
        <v>6.4444444444444446</v>
      </c>
      <c r="K35" s="38" t="s">
        <v>194</v>
      </c>
      <c r="M35" s="42" t="s">
        <v>196</v>
      </c>
    </row>
    <row r="36" spans="1:13" ht="24.95" customHeight="1">
      <c r="A36" s="11" t="s">
        <v>166</v>
      </c>
      <c r="B36" s="11" t="s">
        <v>75</v>
      </c>
      <c r="C36" s="6">
        <v>2</v>
      </c>
      <c r="D36" s="35">
        <v>13.5</v>
      </c>
      <c r="E36" s="23"/>
      <c r="F36" s="21">
        <v>19.5</v>
      </c>
      <c r="G36" s="26">
        <v>16.5</v>
      </c>
      <c r="H36" s="33">
        <f>IF(E36=0,D36,(E36*2+D36)/3)</f>
        <v>13.5</v>
      </c>
      <c r="I36" s="26">
        <v>1</v>
      </c>
      <c r="J36" s="34">
        <f t="shared" si="1"/>
        <v>17.166666666666668</v>
      </c>
      <c r="M36" s="37"/>
    </row>
    <row r="37" spans="1:13" ht="24.95" customHeight="1">
      <c r="A37" s="11" t="s">
        <v>167</v>
      </c>
      <c r="B37" s="11" t="s">
        <v>45</v>
      </c>
      <c r="C37" s="6">
        <v>2</v>
      </c>
      <c r="D37" s="35">
        <v>0</v>
      </c>
      <c r="E37" s="23">
        <v>16</v>
      </c>
      <c r="F37" s="21">
        <v>18</v>
      </c>
      <c r="G37" s="26">
        <v>17</v>
      </c>
      <c r="H37" s="33">
        <v>16</v>
      </c>
      <c r="I37" s="26">
        <v>3</v>
      </c>
      <c r="J37" s="34">
        <f t="shared" si="1"/>
        <v>19.888888888888889</v>
      </c>
      <c r="M37" s="37"/>
    </row>
    <row r="38" spans="1:13" ht="24.95" customHeight="1">
      <c r="A38" s="11" t="s">
        <v>168</v>
      </c>
      <c r="B38" s="11" t="s">
        <v>46</v>
      </c>
      <c r="C38" s="6">
        <v>2</v>
      </c>
      <c r="D38" s="35">
        <v>8.75</v>
      </c>
      <c r="E38" s="23"/>
      <c r="F38" s="31">
        <v>0</v>
      </c>
      <c r="G38" s="26">
        <v>15</v>
      </c>
      <c r="H38" s="45">
        <f t="shared" ref="H38:H60" si="3">IF(E38=0,D38,(E38*2+D38)/3)</f>
        <v>8.75</v>
      </c>
      <c r="I38" s="26"/>
      <c r="J38" s="34">
        <f t="shared" si="1"/>
        <v>7.2222222222222223</v>
      </c>
      <c r="K38" s="38" t="s">
        <v>194</v>
      </c>
      <c r="M38" s="42" t="s">
        <v>196</v>
      </c>
    </row>
    <row r="39" spans="1:13" ht="24.95" customHeight="1">
      <c r="A39" s="11" t="s">
        <v>169</v>
      </c>
      <c r="B39" s="11" t="s">
        <v>76</v>
      </c>
      <c r="C39" s="6">
        <v>2</v>
      </c>
      <c r="D39" s="35">
        <v>8.25</v>
      </c>
      <c r="E39" s="23"/>
      <c r="F39" s="21">
        <v>19</v>
      </c>
      <c r="G39" s="26">
        <v>15</v>
      </c>
      <c r="H39" s="45">
        <f t="shared" si="3"/>
        <v>8.25</v>
      </c>
      <c r="I39" s="26">
        <v>1</v>
      </c>
      <c r="J39" s="34">
        <f t="shared" si="1"/>
        <v>14.333333333333334</v>
      </c>
      <c r="M39" s="37"/>
    </row>
    <row r="40" spans="1:13" ht="24.95" customHeight="1">
      <c r="A40" s="11" t="s">
        <v>170</v>
      </c>
      <c r="B40" s="11" t="s">
        <v>61</v>
      </c>
      <c r="C40" s="6">
        <v>2</v>
      </c>
      <c r="D40" s="35">
        <v>18</v>
      </c>
      <c r="E40" s="23"/>
      <c r="F40" s="21">
        <v>18</v>
      </c>
      <c r="G40" s="26">
        <v>20</v>
      </c>
      <c r="H40" s="33">
        <f t="shared" si="3"/>
        <v>18</v>
      </c>
      <c r="I40" s="26">
        <v>2</v>
      </c>
      <c r="J40" s="34">
        <v>20</v>
      </c>
      <c r="M40" s="37"/>
    </row>
    <row r="41" spans="1:13" ht="24.95" customHeight="1">
      <c r="A41" s="11" t="s">
        <v>171</v>
      </c>
      <c r="B41" s="11" t="s">
        <v>27</v>
      </c>
      <c r="C41" s="6">
        <v>2</v>
      </c>
      <c r="D41" s="35">
        <v>14</v>
      </c>
      <c r="E41" s="23"/>
      <c r="F41" s="21">
        <v>19.5</v>
      </c>
      <c r="G41" s="26">
        <v>18.5</v>
      </c>
      <c r="H41" s="33">
        <f t="shared" si="3"/>
        <v>14</v>
      </c>
      <c r="I41" s="26">
        <v>2</v>
      </c>
      <c r="J41" s="34">
        <f t="shared" si="1"/>
        <v>18.833333333333332</v>
      </c>
      <c r="L41" s="37">
        <v>2</v>
      </c>
    </row>
    <row r="42" spans="1:13" ht="24.95" customHeight="1">
      <c r="A42" s="11" t="s">
        <v>172</v>
      </c>
      <c r="B42" s="11" t="s">
        <v>28</v>
      </c>
      <c r="C42" s="6">
        <v>2</v>
      </c>
      <c r="D42" s="35">
        <v>8.5</v>
      </c>
      <c r="E42" s="23"/>
      <c r="F42" s="21">
        <v>18</v>
      </c>
      <c r="G42" s="26">
        <v>18</v>
      </c>
      <c r="H42" s="45">
        <f t="shared" si="3"/>
        <v>8.5</v>
      </c>
      <c r="I42" s="26">
        <v>2</v>
      </c>
      <c r="J42" s="34">
        <f t="shared" si="1"/>
        <v>15.777777777777779</v>
      </c>
      <c r="L42" s="37">
        <v>3</v>
      </c>
    </row>
    <row r="43" spans="1:13" ht="24.95" customHeight="1">
      <c r="A43" s="11" t="s">
        <v>173</v>
      </c>
      <c r="B43" s="11" t="s">
        <v>29</v>
      </c>
      <c r="C43" s="6">
        <v>2</v>
      </c>
      <c r="D43" s="35">
        <v>17</v>
      </c>
      <c r="E43" s="23"/>
      <c r="F43" s="21">
        <v>19</v>
      </c>
      <c r="G43" s="26">
        <v>18.5</v>
      </c>
      <c r="H43" s="33">
        <f t="shared" si="3"/>
        <v>17</v>
      </c>
      <c r="I43" s="26">
        <v>2.5</v>
      </c>
      <c r="J43" s="34">
        <v>20</v>
      </c>
      <c r="L43" s="37">
        <v>3</v>
      </c>
    </row>
    <row r="44" spans="1:13" ht="24.95" customHeight="1">
      <c r="A44" s="11" t="s">
        <v>174</v>
      </c>
      <c r="B44" s="11" t="s">
        <v>62</v>
      </c>
      <c r="C44" s="6">
        <v>2</v>
      </c>
      <c r="D44" s="35">
        <v>0</v>
      </c>
      <c r="E44" s="23"/>
      <c r="F44" s="21">
        <v>19</v>
      </c>
      <c r="G44" s="26">
        <v>18.5</v>
      </c>
      <c r="H44" s="45">
        <f t="shared" si="3"/>
        <v>0</v>
      </c>
      <c r="I44" s="26">
        <v>2</v>
      </c>
      <c r="J44" s="34">
        <v>8</v>
      </c>
      <c r="K44" s="38" t="s">
        <v>194</v>
      </c>
      <c r="L44" s="43">
        <v>4</v>
      </c>
      <c r="M44" s="41" t="s">
        <v>198</v>
      </c>
    </row>
    <row r="45" spans="1:13" ht="24.95" customHeight="1">
      <c r="A45" s="11" t="s">
        <v>175</v>
      </c>
      <c r="B45" s="11" t="s">
        <v>77</v>
      </c>
      <c r="C45" s="6">
        <v>2</v>
      </c>
      <c r="D45" s="35">
        <v>17</v>
      </c>
      <c r="E45" s="23"/>
      <c r="F45" s="21">
        <v>20</v>
      </c>
      <c r="G45" s="26">
        <v>18.5</v>
      </c>
      <c r="H45" s="33">
        <f t="shared" si="3"/>
        <v>17</v>
      </c>
      <c r="I45" s="26">
        <v>1</v>
      </c>
      <c r="J45" s="34">
        <f t="shared" si="1"/>
        <v>19.333333333333332</v>
      </c>
      <c r="M45" s="37"/>
    </row>
    <row r="46" spans="1:13" ht="24.95" customHeight="1">
      <c r="A46" s="11" t="s">
        <v>176</v>
      </c>
      <c r="B46" s="11" t="s">
        <v>63</v>
      </c>
      <c r="C46" s="6">
        <v>2</v>
      </c>
      <c r="D46" s="35">
        <v>9</v>
      </c>
      <c r="E46" s="23"/>
      <c r="F46" s="31">
        <v>7</v>
      </c>
      <c r="G46" s="26">
        <v>11</v>
      </c>
      <c r="H46" s="45">
        <f t="shared" si="3"/>
        <v>9</v>
      </c>
      <c r="I46" s="26">
        <v>0</v>
      </c>
      <c r="J46" s="34">
        <f t="shared" si="1"/>
        <v>8.7777777777777786</v>
      </c>
      <c r="K46" s="38" t="s">
        <v>194</v>
      </c>
      <c r="M46" s="42" t="s">
        <v>196</v>
      </c>
    </row>
    <row r="47" spans="1:13" ht="24.95" customHeight="1">
      <c r="A47" s="11" t="s">
        <v>177</v>
      </c>
      <c r="B47" s="11" t="s">
        <v>64</v>
      </c>
      <c r="C47" s="6">
        <v>2</v>
      </c>
      <c r="D47" s="35">
        <v>15</v>
      </c>
      <c r="E47" s="23"/>
      <c r="F47" s="21">
        <v>17</v>
      </c>
      <c r="G47" s="26">
        <v>17</v>
      </c>
      <c r="H47" s="33">
        <f t="shared" si="3"/>
        <v>15</v>
      </c>
      <c r="I47" s="26">
        <v>3</v>
      </c>
      <c r="J47" s="34">
        <f t="shared" si="1"/>
        <v>19.111111111111111</v>
      </c>
      <c r="M47" s="37"/>
    </row>
    <row r="48" spans="1:13" ht="24.95" customHeight="1">
      <c r="A48" s="11" t="s">
        <v>178</v>
      </c>
      <c r="B48" s="11" t="s">
        <v>30</v>
      </c>
      <c r="C48" s="6">
        <v>2</v>
      </c>
      <c r="D48" s="35">
        <v>11</v>
      </c>
      <c r="E48" s="23"/>
      <c r="F48" s="21">
        <v>16</v>
      </c>
      <c r="G48" s="26">
        <v>17.5</v>
      </c>
      <c r="H48" s="33">
        <f t="shared" si="3"/>
        <v>11</v>
      </c>
      <c r="I48" s="26">
        <v>2</v>
      </c>
      <c r="J48" s="34">
        <f t="shared" si="1"/>
        <v>16.111111111111111</v>
      </c>
      <c r="M48" s="37"/>
    </row>
    <row r="49" spans="1:13" ht="24.95" customHeight="1">
      <c r="A49" s="11" t="s">
        <v>179</v>
      </c>
      <c r="B49" s="11" t="s">
        <v>78</v>
      </c>
      <c r="C49" s="6">
        <v>2</v>
      </c>
      <c r="D49" s="35">
        <v>14</v>
      </c>
      <c r="E49" s="23"/>
      <c r="F49" s="21">
        <v>16</v>
      </c>
      <c r="G49" s="26">
        <v>18</v>
      </c>
      <c r="H49" s="33">
        <f t="shared" si="3"/>
        <v>14</v>
      </c>
      <c r="I49" s="26">
        <v>1.5</v>
      </c>
      <c r="J49" s="34">
        <f t="shared" si="1"/>
        <v>17.055555555555557</v>
      </c>
      <c r="M49" s="37"/>
    </row>
    <row r="50" spans="1:13" ht="24.95" customHeight="1">
      <c r="A50" s="11" t="s">
        <v>180</v>
      </c>
      <c r="B50" s="11" t="s">
        <v>47</v>
      </c>
      <c r="C50" s="6">
        <v>2</v>
      </c>
      <c r="D50" s="35">
        <v>17.5</v>
      </c>
      <c r="E50" s="23"/>
      <c r="F50" s="21">
        <v>18.5</v>
      </c>
      <c r="G50" s="26">
        <v>17</v>
      </c>
      <c r="H50" s="33">
        <f t="shared" si="3"/>
        <v>17.5</v>
      </c>
      <c r="I50" s="26">
        <v>3</v>
      </c>
      <c r="J50" s="34">
        <v>20</v>
      </c>
      <c r="M50" s="37"/>
    </row>
    <row r="51" spans="1:13" ht="24.95" customHeight="1">
      <c r="A51" s="11" t="s">
        <v>181</v>
      </c>
      <c r="B51" s="11" t="s">
        <v>48</v>
      </c>
      <c r="C51" s="7">
        <v>2</v>
      </c>
      <c r="D51" s="35">
        <v>16.75</v>
      </c>
      <c r="E51" s="23"/>
      <c r="F51" s="21">
        <v>13</v>
      </c>
      <c r="G51" s="26">
        <v>17</v>
      </c>
      <c r="H51" s="33">
        <f t="shared" si="3"/>
        <v>16.75</v>
      </c>
      <c r="I51" s="26">
        <v>2</v>
      </c>
      <c r="J51" s="34">
        <f t="shared" si="1"/>
        <v>17.555555555555557</v>
      </c>
      <c r="M51" s="37"/>
    </row>
    <row r="52" spans="1:13" ht="24.95" customHeight="1">
      <c r="A52" s="11" t="s">
        <v>182</v>
      </c>
      <c r="B52" s="11" t="s">
        <v>65</v>
      </c>
      <c r="C52" s="7">
        <v>2</v>
      </c>
      <c r="D52" s="35">
        <v>10.5</v>
      </c>
      <c r="E52" s="23"/>
      <c r="F52" s="21">
        <v>19</v>
      </c>
      <c r="G52" s="26">
        <v>16</v>
      </c>
      <c r="H52" s="33">
        <f t="shared" si="3"/>
        <v>10.5</v>
      </c>
      <c r="I52" s="26">
        <v>3</v>
      </c>
      <c r="J52" s="34">
        <f t="shared" si="1"/>
        <v>17.555555555555557</v>
      </c>
      <c r="M52" s="37"/>
    </row>
    <row r="53" spans="1:13" ht="24.95" customHeight="1">
      <c r="A53" s="11" t="s">
        <v>183</v>
      </c>
      <c r="B53" s="11" t="s">
        <v>49</v>
      </c>
      <c r="C53" s="7">
        <v>2</v>
      </c>
      <c r="D53" s="35">
        <v>7</v>
      </c>
      <c r="E53" s="23"/>
      <c r="F53" s="21">
        <v>18</v>
      </c>
      <c r="G53" s="26">
        <v>18</v>
      </c>
      <c r="H53" s="45">
        <f t="shared" si="3"/>
        <v>7</v>
      </c>
      <c r="I53" s="26">
        <v>1.5</v>
      </c>
      <c r="J53" s="34">
        <f t="shared" si="1"/>
        <v>14.611111111111111</v>
      </c>
      <c r="M53" s="37"/>
    </row>
    <row r="54" spans="1:13" ht="24.95" customHeight="1">
      <c r="A54" s="11" t="s">
        <v>184</v>
      </c>
      <c r="B54" s="11" t="s">
        <v>50</v>
      </c>
      <c r="C54" s="7">
        <v>2</v>
      </c>
      <c r="D54" s="35">
        <v>12.5</v>
      </c>
      <c r="E54" s="23"/>
      <c r="F54" s="21">
        <v>16</v>
      </c>
      <c r="G54" s="26">
        <v>15</v>
      </c>
      <c r="H54" s="33">
        <f t="shared" si="3"/>
        <v>12.5</v>
      </c>
      <c r="I54" s="26">
        <v>2.5</v>
      </c>
      <c r="J54" s="34">
        <f t="shared" si="1"/>
        <v>16.722222222222221</v>
      </c>
      <c r="M54" s="37"/>
    </row>
    <row r="55" spans="1:13" ht="24.95" customHeight="1">
      <c r="A55" s="11" t="s">
        <v>185</v>
      </c>
      <c r="B55" s="11" t="s">
        <v>31</v>
      </c>
      <c r="C55" s="7">
        <v>2</v>
      </c>
      <c r="D55" s="35">
        <v>7</v>
      </c>
      <c r="E55" s="23">
        <v>15</v>
      </c>
      <c r="F55" s="21">
        <v>15</v>
      </c>
      <c r="G55" s="26">
        <v>13</v>
      </c>
      <c r="H55" s="33">
        <f t="shared" si="3"/>
        <v>12.333333333333334</v>
      </c>
      <c r="I55" s="26">
        <v>2</v>
      </c>
      <c r="J55" s="34">
        <f t="shared" si="1"/>
        <v>15.370370370370372</v>
      </c>
      <c r="L55" s="37">
        <v>3</v>
      </c>
    </row>
    <row r="56" spans="1:13" ht="24.95" customHeight="1">
      <c r="A56" s="11" t="s">
        <v>186</v>
      </c>
      <c r="B56" s="11" t="s">
        <v>51</v>
      </c>
      <c r="C56" s="7">
        <v>2</v>
      </c>
      <c r="D56" s="35">
        <v>19.5</v>
      </c>
      <c r="E56" s="23"/>
      <c r="F56" s="21">
        <v>20</v>
      </c>
      <c r="G56" s="26">
        <v>20</v>
      </c>
      <c r="H56" s="33">
        <f t="shared" si="3"/>
        <v>19.5</v>
      </c>
      <c r="I56" s="26">
        <v>3</v>
      </c>
      <c r="J56" s="34">
        <v>20</v>
      </c>
      <c r="M56" s="37"/>
    </row>
    <row r="57" spans="1:13" ht="24.95" customHeight="1">
      <c r="A57" s="11" t="s">
        <v>187</v>
      </c>
      <c r="B57" s="11" t="s">
        <v>52</v>
      </c>
      <c r="C57" s="7">
        <v>2</v>
      </c>
      <c r="D57" s="35">
        <v>16</v>
      </c>
      <c r="E57" s="23"/>
      <c r="F57" s="21">
        <v>19</v>
      </c>
      <c r="G57" s="26">
        <v>18</v>
      </c>
      <c r="H57" s="33">
        <f t="shared" si="3"/>
        <v>16</v>
      </c>
      <c r="I57" s="26">
        <v>2.5</v>
      </c>
      <c r="J57" s="34">
        <f t="shared" si="1"/>
        <v>19.944444444444443</v>
      </c>
      <c r="M57" s="37"/>
    </row>
    <row r="58" spans="1:13" ht="24.95" customHeight="1">
      <c r="A58" s="11" t="s">
        <v>188</v>
      </c>
      <c r="B58" s="11" t="s">
        <v>79</v>
      </c>
      <c r="C58" s="7">
        <v>2</v>
      </c>
      <c r="D58" s="35">
        <v>2</v>
      </c>
      <c r="E58" s="23">
        <v>8</v>
      </c>
      <c r="F58" s="21">
        <v>10</v>
      </c>
      <c r="G58" s="26">
        <v>12</v>
      </c>
      <c r="H58" s="45">
        <f t="shared" si="3"/>
        <v>6</v>
      </c>
      <c r="I58" s="26">
        <v>1</v>
      </c>
      <c r="J58" s="34">
        <f t="shared" si="1"/>
        <v>9.6666666666666661</v>
      </c>
      <c r="K58" s="38" t="s">
        <v>194</v>
      </c>
      <c r="M58" s="44" t="s">
        <v>199</v>
      </c>
    </row>
    <row r="59" spans="1:13" ht="24.95" customHeight="1">
      <c r="A59" s="11" t="s">
        <v>189</v>
      </c>
      <c r="B59" s="11" t="s">
        <v>32</v>
      </c>
      <c r="C59" s="7">
        <v>2</v>
      </c>
      <c r="D59" s="35">
        <v>9</v>
      </c>
      <c r="E59" s="23">
        <v>15</v>
      </c>
      <c r="F59" s="21">
        <v>16</v>
      </c>
      <c r="G59" s="26">
        <v>14</v>
      </c>
      <c r="H59" s="33">
        <f t="shared" si="3"/>
        <v>13</v>
      </c>
      <c r="I59" s="26">
        <v>2</v>
      </c>
      <c r="J59" s="34">
        <f t="shared" si="1"/>
        <v>16.222222222222221</v>
      </c>
      <c r="L59" s="37">
        <v>3</v>
      </c>
    </row>
    <row r="60" spans="1:13" ht="24.95" customHeight="1">
      <c r="A60" s="11" t="s">
        <v>190</v>
      </c>
      <c r="B60" s="11" t="s">
        <v>33</v>
      </c>
      <c r="C60" s="7">
        <v>2</v>
      </c>
      <c r="D60" s="35">
        <v>9</v>
      </c>
      <c r="E60" s="23">
        <v>13</v>
      </c>
      <c r="F60" s="21">
        <v>16</v>
      </c>
      <c r="G60" s="26">
        <v>16</v>
      </c>
      <c r="H60" s="33">
        <f t="shared" si="3"/>
        <v>11.666666666666666</v>
      </c>
      <c r="I60" s="26">
        <v>2.5</v>
      </c>
      <c r="J60" s="34">
        <f t="shared" si="1"/>
        <v>16.574074074074073</v>
      </c>
      <c r="L60" s="37">
        <v>1</v>
      </c>
    </row>
    <row r="61" spans="1:13" ht="24.95" customHeight="1">
      <c r="A61" s="11" t="s">
        <v>191</v>
      </c>
      <c r="B61" s="11" t="s">
        <v>35</v>
      </c>
      <c r="C61" s="7">
        <v>2</v>
      </c>
      <c r="D61" s="35">
        <v>0</v>
      </c>
      <c r="E61" s="23">
        <v>13</v>
      </c>
      <c r="F61" s="21">
        <v>16</v>
      </c>
      <c r="G61" s="26">
        <v>19</v>
      </c>
      <c r="H61" s="33">
        <v>13</v>
      </c>
      <c r="I61" s="26">
        <v>2</v>
      </c>
      <c r="J61" s="34">
        <f t="shared" si="1"/>
        <v>17.333333333333336</v>
      </c>
      <c r="L61" s="37">
        <v>2</v>
      </c>
    </row>
    <row r="62" spans="1:13" ht="24.95" customHeight="1">
      <c r="A62" s="11" t="s">
        <v>192</v>
      </c>
      <c r="B62" s="11" t="s">
        <v>53</v>
      </c>
      <c r="C62" s="7">
        <v>2</v>
      </c>
      <c r="D62" s="35">
        <v>2</v>
      </c>
      <c r="E62" s="23"/>
      <c r="F62" s="21">
        <v>20</v>
      </c>
      <c r="G62" s="26">
        <v>18.5</v>
      </c>
      <c r="H62" s="45">
        <f>IF(E62=0,D62,(E62*2+D62)/3)</f>
        <v>2</v>
      </c>
      <c r="I62" s="26">
        <v>1.5</v>
      </c>
      <c r="J62" s="34">
        <f t="shared" si="1"/>
        <v>13.166666666666666</v>
      </c>
      <c r="M62" s="37"/>
    </row>
  </sheetData>
  <pageMargins left="0" right="0.31496062992125984" top="0.55118110236220474" bottom="0.55118110236220474" header="0.31496062992125984" footer="0.31496062992125984"/>
  <pageSetup scale="80" orientation="portrait" r:id="rId1"/>
  <headerFooter>
    <oddHeader xml:space="preserve">&amp;L&amp;"B Nazanin,Regular"رشته: علوم تربیتی ترم 3     ص: &amp;P&amp;C&amp;"B Titr,Bold"&amp;9معاونت آموزشی - لیست  نمرات درس کامپیوتر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rightToLeft="1" workbookViewId="0">
      <pane ySplit="1" topLeftCell="A2" activePane="bottomLeft" state="frozen"/>
      <selection pane="bottomLeft" activeCell="A25" sqref="A25"/>
    </sheetView>
  </sheetViews>
  <sheetFormatPr defaultRowHeight="15"/>
  <cols>
    <col min="2" max="2" width="14" style="14" customWidth="1"/>
    <col min="3" max="3" width="17.625" customWidth="1"/>
  </cols>
  <sheetData>
    <row r="1" spans="1:6" ht="20.25" customHeight="1">
      <c r="A1" s="12" t="s">
        <v>0</v>
      </c>
      <c r="B1" s="16" t="s">
        <v>1</v>
      </c>
      <c r="C1" s="3" t="s">
        <v>80</v>
      </c>
      <c r="D1" s="18" t="s">
        <v>139</v>
      </c>
      <c r="E1" s="19" t="s">
        <v>140</v>
      </c>
      <c r="F1" t="s">
        <v>141</v>
      </c>
    </row>
    <row r="2" spans="1:6" ht="24.95" customHeight="1">
      <c r="A2" s="13" t="s">
        <v>2</v>
      </c>
      <c r="B2" s="17" t="s">
        <v>81</v>
      </c>
      <c r="C2" s="15" t="s">
        <v>82</v>
      </c>
      <c r="D2" s="1"/>
      <c r="E2">
        <v>1</v>
      </c>
    </row>
    <row r="3" spans="1:6" ht="24.95" customHeight="1">
      <c r="A3" s="13" t="s">
        <v>3</v>
      </c>
      <c r="B3" s="17" t="s">
        <v>83</v>
      </c>
      <c r="C3" s="15" t="s">
        <v>84</v>
      </c>
      <c r="D3" s="1"/>
      <c r="E3">
        <v>1</v>
      </c>
    </row>
    <row r="4" spans="1:6" ht="24.95" customHeight="1">
      <c r="A4" s="13" t="s">
        <v>4</v>
      </c>
      <c r="B4" s="17" t="s">
        <v>85</v>
      </c>
      <c r="C4" s="15" t="s">
        <v>86</v>
      </c>
      <c r="D4" s="1"/>
      <c r="E4">
        <v>1</v>
      </c>
    </row>
    <row r="5" spans="1:6" ht="24.95" customHeight="1">
      <c r="A5" s="13" t="s">
        <v>5</v>
      </c>
      <c r="B5" s="17" t="s">
        <v>87</v>
      </c>
      <c r="C5" s="15" t="s">
        <v>88</v>
      </c>
      <c r="D5" s="1"/>
      <c r="E5">
        <v>1</v>
      </c>
    </row>
    <row r="6" spans="1:6" ht="24.95" customHeight="1">
      <c r="A6" s="13" t="s">
        <v>6</v>
      </c>
      <c r="B6" s="17" t="s">
        <v>89</v>
      </c>
      <c r="C6" s="15" t="s">
        <v>90</v>
      </c>
      <c r="D6" s="1"/>
      <c r="E6">
        <v>1</v>
      </c>
    </row>
    <row r="7" spans="1:6" ht="24.95" customHeight="1">
      <c r="A7" s="13" t="s">
        <v>7</v>
      </c>
      <c r="B7" s="17" t="s">
        <v>91</v>
      </c>
      <c r="C7" s="15" t="s">
        <v>92</v>
      </c>
      <c r="D7" s="1"/>
      <c r="E7">
        <v>1</v>
      </c>
    </row>
    <row r="8" spans="1:6" ht="24.95" customHeight="1">
      <c r="A8" s="13" t="s">
        <v>8</v>
      </c>
      <c r="B8" s="17" t="s">
        <v>93</v>
      </c>
      <c r="C8" s="15" t="s">
        <v>94</v>
      </c>
      <c r="D8" s="1"/>
      <c r="E8">
        <v>1</v>
      </c>
    </row>
    <row r="9" spans="1:6" ht="24.95" customHeight="1">
      <c r="A9" s="13" t="s">
        <v>9</v>
      </c>
      <c r="B9" s="17" t="s">
        <v>95</v>
      </c>
      <c r="C9" s="15" t="s">
        <v>96</v>
      </c>
      <c r="D9" s="1"/>
      <c r="E9">
        <v>1</v>
      </c>
    </row>
    <row r="10" spans="1:6" ht="24.95" customHeight="1">
      <c r="A10" s="13" t="s">
        <v>10</v>
      </c>
      <c r="B10" s="17" t="s">
        <v>97</v>
      </c>
      <c r="C10" s="15" t="s">
        <v>98</v>
      </c>
      <c r="D10" s="1"/>
      <c r="E10">
        <v>1</v>
      </c>
    </row>
    <row r="11" spans="1:6" ht="24.95" customHeight="1">
      <c r="A11" s="13" t="s">
        <v>11</v>
      </c>
      <c r="B11" s="17" t="s">
        <v>99</v>
      </c>
      <c r="C11" s="15" t="s">
        <v>100</v>
      </c>
      <c r="D11" s="1"/>
      <c r="E11">
        <v>1</v>
      </c>
    </row>
    <row r="12" spans="1:6" ht="24.95" customHeight="1">
      <c r="A12" s="13" t="s">
        <v>12</v>
      </c>
      <c r="B12" s="17" t="s">
        <v>101</v>
      </c>
      <c r="C12" s="15" t="s">
        <v>102</v>
      </c>
      <c r="D12" s="1"/>
      <c r="E12">
        <v>1</v>
      </c>
    </row>
    <row r="13" spans="1:6" ht="24.95" customHeight="1">
      <c r="A13" s="13" t="s">
        <v>13</v>
      </c>
      <c r="B13" s="17" t="s">
        <v>103</v>
      </c>
      <c r="C13" s="15" t="s">
        <v>104</v>
      </c>
      <c r="D13" s="1"/>
      <c r="E13">
        <v>1</v>
      </c>
    </row>
    <row r="14" spans="1:6" ht="24.95" customHeight="1">
      <c r="A14" s="13" t="s">
        <v>2</v>
      </c>
      <c r="B14" s="17" t="s">
        <v>105</v>
      </c>
      <c r="C14" s="15" t="s">
        <v>106</v>
      </c>
      <c r="D14" s="1"/>
      <c r="E14">
        <v>2</v>
      </c>
    </row>
    <row r="15" spans="1:6" ht="24.95" customHeight="1">
      <c r="A15" s="13" t="s">
        <v>3</v>
      </c>
      <c r="B15" s="17" t="s">
        <v>107</v>
      </c>
      <c r="C15" s="15" t="s">
        <v>108</v>
      </c>
      <c r="D15" s="1"/>
      <c r="E15">
        <v>2</v>
      </c>
    </row>
    <row r="16" spans="1:6" ht="24.95" customHeight="1">
      <c r="A16" s="13" t="s">
        <v>4</v>
      </c>
      <c r="B16" s="17" t="s">
        <v>109</v>
      </c>
      <c r="C16" s="15" t="s">
        <v>110</v>
      </c>
      <c r="D16" s="1"/>
      <c r="E16">
        <v>2</v>
      </c>
    </row>
    <row r="17" spans="1:5" ht="24.95" customHeight="1">
      <c r="A17" s="13" t="s">
        <v>5</v>
      </c>
      <c r="B17" s="17" t="s">
        <v>111</v>
      </c>
      <c r="C17" s="15" t="s">
        <v>112</v>
      </c>
      <c r="D17" s="1"/>
      <c r="E17">
        <v>2</v>
      </c>
    </row>
    <row r="18" spans="1:5" ht="24.95" customHeight="1">
      <c r="A18" s="13" t="s">
        <v>6</v>
      </c>
      <c r="B18" s="17" t="s">
        <v>113</v>
      </c>
      <c r="C18" s="15" t="s">
        <v>114</v>
      </c>
      <c r="D18" s="1"/>
      <c r="E18">
        <v>2</v>
      </c>
    </row>
    <row r="19" spans="1:5" ht="24.95" customHeight="1">
      <c r="A19" s="13" t="s">
        <v>7</v>
      </c>
      <c r="B19" s="17" t="s">
        <v>115</v>
      </c>
      <c r="C19" s="15" t="s">
        <v>116</v>
      </c>
      <c r="D19" s="1"/>
      <c r="E19">
        <v>2</v>
      </c>
    </row>
    <row r="20" spans="1:5" ht="24.95" customHeight="1">
      <c r="A20" s="13" t="s">
        <v>8</v>
      </c>
      <c r="B20" s="17" t="s">
        <v>117</v>
      </c>
      <c r="C20" s="15" t="s">
        <v>118</v>
      </c>
      <c r="D20" s="1"/>
      <c r="E20">
        <v>2</v>
      </c>
    </row>
    <row r="21" spans="1:5" ht="24.95" customHeight="1">
      <c r="A21" s="13" t="s">
        <v>9</v>
      </c>
      <c r="B21" s="17" t="s">
        <v>119</v>
      </c>
      <c r="C21" s="15" t="s">
        <v>120</v>
      </c>
      <c r="D21" s="1"/>
      <c r="E21">
        <v>2</v>
      </c>
    </row>
    <row r="22" spans="1:5" ht="24.95" customHeight="1">
      <c r="A22" s="13" t="s">
        <v>10</v>
      </c>
      <c r="B22" s="17" t="s">
        <v>121</v>
      </c>
      <c r="C22" s="15" t="s">
        <v>122</v>
      </c>
      <c r="D22" s="1"/>
      <c r="E22">
        <v>2</v>
      </c>
    </row>
    <row r="23" spans="1:5" ht="24.95" customHeight="1">
      <c r="A23" s="13" t="s">
        <v>11</v>
      </c>
      <c r="B23" s="17" t="s">
        <v>123</v>
      </c>
      <c r="C23" s="15" t="s">
        <v>124</v>
      </c>
      <c r="D23" s="1"/>
      <c r="E23">
        <v>2</v>
      </c>
    </row>
    <row r="24" spans="1:5" ht="24.95" customHeight="1">
      <c r="A24" s="13" t="s">
        <v>12</v>
      </c>
      <c r="B24" s="17" t="s">
        <v>125</v>
      </c>
      <c r="C24" s="15" t="s">
        <v>126</v>
      </c>
      <c r="D24" s="1"/>
      <c r="E24">
        <v>2</v>
      </c>
    </row>
    <row r="25" spans="1:5" ht="24.95" customHeight="1">
      <c r="A25" s="13" t="s">
        <v>13</v>
      </c>
      <c r="B25" s="17" t="s">
        <v>127</v>
      </c>
      <c r="C25" s="15" t="s">
        <v>128</v>
      </c>
      <c r="D25" s="1"/>
      <c r="E25">
        <v>2</v>
      </c>
    </row>
    <row r="26" spans="1:5" ht="24.95" customHeight="1">
      <c r="A26" s="13" t="s">
        <v>14</v>
      </c>
      <c r="B26" s="17" t="s">
        <v>129</v>
      </c>
      <c r="C26" s="15" t="s">
        <v>130</v>
      </c>
      <c r="D26" s="1"/>
      <c r="E26">
        <v>2</v>
      </c>
    </row>
    <row r="27" spans="1:5" ht="24.95" customHeight="1">
      <c r="A27" s="13" t="s">
        <v>15</v>
      </c>
      <c r="B27" s="17" t="s">
        <v>131</v>
      </c>
      <c r="C27" s="15" t="s">
        <v>132</v>
      </c>
      <c r="D27" s="1"/>
      <c r="E27">
        <v>2</v>
      </c>
    </row>
    <row r="28" spans="1:5" ht="24.95" customHeight="1">
      <c r="A28" s="13" t="s">
        <v>16</v>
      </c>
      <c r="B28" s="17" t="s">
        <v>133</v>
      </c>
      <c r="C28" s="15" t="s">
        <v>134</v>
      </c>
      <c r="D28" s="1"/>
      <c r="E28">
        <v>2</v>
      </c>
    </row>
    <row r="29" spans="1:5" ht="24.95" customHeight="1">
      <c r="A29" s="13" t="s">
        <v>17</v>
      </c>
      <c r="B29" s="17" t="s">
        <v>135</v>
      </c>
      <c r="C29" s="15" t="s">
        <v>136</v>
      </c>
      <c r="D29" s="1"/>
      <c r="E29">
        <v>2</v>
      </c>
    </row>
    <row r="30" spans="1:5" ht="24.95" customHeight="1">
      <c r="A30" s="13" t="s">
        <v>34</v>
      </c>
      <c r="B30" s="17" t="s">
        <v>137</v>
      </c>
      <c r="C30" s="15" t="s">
        <v>138</v>
      </c>
      <c r="D30" s="1"/>
      <c r="E30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شنبه</vt:lpstr>
      <vt:lpstr>بنی زمان یکشنبه</vt:lpstr>
      <vt:lpstr>شنبه!Print_Titles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2014-04-25T19:42:53Z</dcterms:created>
  <dcterms:modified xsi:type="dcterms:W3CDTF">2014-06-13T06:36:09Z</dcterms:modified>
</cp:coreProperties>
</file>